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'Sheet1'!$A:$G</definedName>
    <definedName name="_xlnm.Print_Titles" localSheetId="0">'Sheet1'!$10:$10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'Sheet1'!$D$10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<sst xmlns="http://schemas.openxmlformats.org/spreadsheetml/2006/main" count="233" uniqueCount="123">
  <si>
    <t>Score</t>
  </si>
  <si>
    <t>County</t>
  </si>
  <si>
    <t>Name</t>
  </si>
  <si>
    <t>Address</t>
  </si>
  <si>
    <t>Year</t>
  </si>
  <si>
    <t>State</t>
  </si>
  <si>
    <t>Rank</t>
  </si>
  <si>
    <t>Chase</t>
  </si>
  <si>
    <t>Barry Johnson</t>
  </si>
  <si>
    <t>North Platte</t>
  </si>
  <si>
    <t>NE</t>
  </si>
  <si>
    <t>Dundy</t>
  </si>
  <si>
    <t>Matt Gideon</t>
  </si>
  <si>
    <t>Parks</t>
  </si>
  <si>
    <t>Sioux</t>
  </si>
  <si>
    <t>Douglas Buckley</t>
  </si>
  <si>
    <t>Harrison</t>
  </si>
  <si>
    <t>Morrill</t>
  </si>
  <si>
    <t>Ernest Major</t>
  </si>
  <si>
    <t>Ogallala</t>
  </si>
  <si>
    <t xml:space="preserve">Hitchcock </t>
  </si>
  <si>
    <t>Tom Chance</t>
  </si>
  <si>
    <t>Trenton</t>
  </si>
  <si>
    <t xml:space="preserve">Parks </t>
  </si>
  <si>
    <t>Garden</t>
  </si>
  <si>
    <t>Red Willow</t>
  </si>
  <si>
    <t>Tim Lytle</t>
  </si>
  <si>
    <t>McCook</t>
  </si>
  <si>
    <t>Timothy L. Smith</t>
  </si>
  <si>
    <t>Benkelman</t>
  </si>
  <si>
    <t>Furnas</t>
  </si>
  <si>
    <t>Doug Huxoll</t>
  </si>
  <si>
    <t>Cambridge</t>
  </si>
  <si>
    <t>Laverne J. Weber</t>
  </si>
  <si>
    <t xml:space="preserve">Jesup </t>
  </si>
  <si>
    <t>IA</t>
  </si>
  <si>
    <t>Hitchcock</t>
  </si>
  <si>
    <t>David A. Bunnell</t>
  </si>
  <si>
    <t>Hooker</t>
  </si>
  <si>
    <t>Andrew Glidden</t>
  </si>
  <si>
    <t>Bassett</t>
  </si>
  <si>
    <t>Dan Picard</t>
  </si>
  <si>
    <t>Crete</t>
  </si>
  <si>
    <t>Omaha</t>
  </si>
  <si>
    <t>Frontier</t>
  </si>
  <si>
    <t>Douglas C. Huxoll</t>
  </si>
  <si>
    <t>Chris DeMuth</t>
  </si>
  <si>
    <t>Perkins</t>
  </si>
  <si>
    <t>Gavin McClintock</t>
  </si>
  <si>
    <t>Holyoke</t>
  </si>
  <si>
    <t>CO</t>
  </si>
  <si>
    <t>Loup</t>
  </si>
  <si>
    <t>Burwell</t>
  </si>
  <si>
    <t>Matt A. Gideon</t>
  </si>
  <si>
    <t>Blaine</t>
  </si>
  <si>
    <t>J.W. Simonson</t>
  </si>
  <si>
    <t>Dunning</t>
  </si>
  <si>
    <t>Scott Lambley</t>
  </si>
  <si>
    <t>Cherry</t>
  </si>
  <si>
    <t>Randy Bartelt</t>
  </si>
  <si>
    <t>Lincoln</t>
  </si>
  <si>
    <t>Nathan Rooney</t>
  </si>
  <si>
    <t>Brewster</t>
  </si>
  <si>
    <t>Grant</t>
  </si>
  <si>
    <t>Mike Broeker</t>
  </si>
  <si>
    <t>Elkhorn</t>
  </si>
  <si>
    <t>2004</t>
  </si>
  <si>
    <t>Dawes</t>
  </si>
  <si>
    <t>Thomas Chamberlain</t>
  </si>
  <si>
    <t>Chadron</t>
  </si>
  <si>
    <t>Antelope</t>
  </si>
  <si>
    <t>Chuck Pelster</t>
  </si>
  <si>
    <t>Elgin</t>
  </si>
  <si>
    <t>Trent Tobiasson</t>
  </si>
  <si>
    <t>Hay Springs</t>
  </si>
  <si>
    <t>Thayer</t>
  </si>
  <si>
    <t>Eric Mathiesen</t>
  </si>
  <si>
    <t>Hebron</t>
  </si>
  <si>
    <t>Hayes</t>
  </si>
  <si>
    <t>Ryan N. Pate</t>
  </si>
  <si>
    <t>Curtis</t>
  </si>
  <si>
    <t>Minimum Score 135</t>
  </si>
  <si>
    <t xml:space="preserve">Odocoileus hemionus      </t>
  </si>
  <si>
    <t>MULE DEER (NON-TYPICAL)</t>
  </si>
  <si>
    <t>Mark Didier</t>
  </si>
  <si>
    <t>Douglas R. Lampman Jr</t>
  </si>
  <si>
    <t>Keith</t>
  </si>
  <si>
    <t>Jeffrey Sexson</t>
  </si>
  <si>
    <t>Danielle Harding</t>
  </si>
  <si>
    <t>Moorefield</t>
  </si>
  <si>
    <t>Daniel Koster</t>
  </si>
  <si>
    <t>KS</t>
  </si>
  <si>
    <t>T.J. Harding</t>
  </si>
  <si>
    <t>Scotts Bluff</t>
  </si>
  <si>
    <t>John Wolfe</t>
  </si>
  <si>
    <t xml:space="preserve">Scottsbluff </t>
  </si>
  <si>
    <t>Bridgeport</t>
  </si>
  <si>
    <t>Chad Stengel</t>
  </si>
  <si>
    <t>Maywood</t>
  </si>
  <si>
    <t>Michael McGuire</t>
  </si>
  <si>
    <t>Rock</t>
  </si>
  <si>
    <t>Brett Spencer</t>
  </si>
  <si>
    <t>Hays</t>
  </si>
  <si>
    <t>Chayton Owens</t>
  </si>
  <si>
    <t>Evan Stark</t>
  </si>
  <si>
    <t>Brady Rosno</t>
  </si>
  <si>
    <t>Seth Cockeril</t>
  </si>
  <si>
    <t>Shawn Havranek</t>
  </si>
  <si>
    <t>Kearney</t>
  </si>
  <si>
    <t>Brown</t>
  </si>
  <si>
    <t>Nick Martin</t>
  </si>
  <si>
    <t>Ainsworth</t>
  </si>
  <si>
    <t>2017</t>
  </si>
  <si>
    <t>Aaron Broz</t>
  </si>
  <si>
    <t>Hayes Center</t>
  </si>
  <si>
    <t>Shawn Church</t>
  </si>
  <si>
    <t>Elwood</t>
  </si>
  <si>
    <t>Adam Helmbrecht</t>
  </si>
  <si>
    <t>Eric Johnson</t>
  </si>
  <si>
    <t>Wray</t>
  </si>
  <si>
    <t>Custer</t>
  </si>
  <si>
    <t>Monte Hermsmeyer</t>
  </si>
  <si>
    <t>Ansley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</si>
</sst>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&quot;19&quot;##"/>
    <numFmt numFmtId="166" formatCode="#\ ?/16"/>
    <numFmt numFmtId="167" formatCode="#\ 0/8"/>
    <numFmt numFmtId="168" formatCode="[$-409]dddd\,\ mmmm\ dd\,\ yyyy"/>
    <numFmt numFmtId="169" formatCode="#\20\ ?/?"/>
    <numFmt numFmtId="170" formatCode="&quot;20&quot;##"/>
    <numFmt numFmtId="171" formatCode="\20\ ?/?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9"/>
      <name val="Calibri"/>
      <family val="2"/>
    </font>
    <font>
      <b/>
      <sz val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7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67" fontId="24" fillId="0" borderId="10" xfId="0" applyNumberFormat="1" applyFont="1" applyBorder="1" applyAlignment="1">
      <alignment horizontal="left"/>
    </xf>
    <xf numFmtId="16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65" fontId="24" fillId="0" borderId="10" xfId="0" applyNumberFormat="1" applyFont="1" applyBorder="1" applyAlignment="1" quotePrefix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7" fontId="26" fillId="0" borderId="0" xfId="0" applyNumberFormat="1" applyFont="1" applyAlignment="1">
      <alignment horizontal="left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" fontId="2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695325</xdr:colOff>
      <xdr:row>8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9"/>
  <sheetViews>
    <sheetView tabSelected="1" workbookViewId="0" topLeftCell="A1">
      <selection activeCell="C2" sqref="C2"/>
    </sheetView>
  </sheetViews>
  <sheetFormatPr defaultColWidth="8.7109375" defaultRowHeight="12.75"/>
  <cols>
    <col min="1" max="1" width="8.421875" style="1" customWidth="1"/>
    <col min="2" max="2" width="13.28125" style="2" customWidth="1"/>
    <col min="3" max="3" width="18.28125" style="3" customWidth="1"/>
    <col min="4" max="4" width="17.7109375" style="3" customWidth="1"/>
    <col min="5" max="5" width="8.421875" style="4" customWidth="1"/>
    <col min="6" max="6" width="6.7109375" style="5" customWidth="1"/>
    <col min="7" max="7" width="6.421875" style="6" customWidth="1"/>
    <col min="8" max="8" width="9.28125" style="7" customWidth="1"/>
    <col min="9" max="16384" width="8.7109375" style="8" customWidth="1"/>
  </cols>
  <sheetData>
    <row r="1" ht="12"/>
    <row r="2" ht="12"/>
    <row r="3" ht="12"/>
    <row r="4" spans="1:4" ht="24.75">
      <c r="A4" s="20"/>
      <c r="D4" s="21" t="s">
        <v>83</v>
      </c>
    </row>
    <row r="5" ht="12"/>
    <row r="6" ht="12"/>
    <row r="7" ht="12"/>
    <row r="8" spans="3:7" ht="12">
      <c r="C8" s="3" t="s">
        <v>81</v>
      </c>
      <c r="G8" s="22" t="s">
        <v>82</v>
      </c>
    </row>
    <row r="9" ht="12">
      <c r="G9" s="22"/>
    </row>
    <row r="10" spans="1:8" s="15" customFormat="1" ht="12" thickBot="1">
      <c r="A10" s="9" t="s">
        <v>0</v>
      </c>
      <c r="B10" s="10" t="s">
        <v>1</v>
      </c>
      <c r="C10" s="11" t="s">
        <v>2</v>
      </c>
      <c r="D10" s="11" t="s">
        <v>3</v>
      </c>
      <c r="E10" s="12" t="s">
        <v>4</v>
      </c>
      <c r="F10" s="11" t="s">
        <v>5</v>
      </c>
      <c r="G10" s="13" t="s">
        <v>6</v>
      </c>
      <c r="H10" s="14"/>
    </row>
    <row r="11" spans="1:8" ht="12">
      <c r="A11" s="1">
        <v>245.5</v>
      </c>
      <c r="B11" s="2" t="s">
        <v>7</v>
      </c>
      <c r="C11" s="3" t="s">
        <v>48</v>
      </c>
      <c r="D11" s="3" t="s">
        <v>49</v>
      </c>
      <c r="E11" s="4">
        <v>99</v>
      </c>
      <c r="F11" s="5" t="s">
        <v>50</v>
      </c>
      <c r="G11" s="6">
        <f>IF(A11=A10,G10,H11)</f>
        <v>1</v>
      </c>
      <c r="H11" s="7">
        <f>H10+1</f>
        <v>1</v>
      </c>
    </row>
    <row r="12" spans="1:11" ht="12">
      <c r="A12" s="1">
        <v>226.75</v>
      </c>
      <c r="B12" s="2" t="s">
        <v>7</v>
      </c>
      <c r="C12" s="3" t="s">
        <v>8</v>
      </c>
      <c r="D12" s="3" t="s">
        <v>9</v>
      </c>
      <c r="E12" s="4">
        <v>92</v>
      </c>
      <c r="F12" s="5" t="s">
        <v>10</v>
      </c>
      <c r="G12" s="6">
        <f>IF(A12=A11,G11,H12)</f>
        <v>2</v>
      </c>
      <c r="H12" s="7">
        <f>H11+1</f>
        <v>2</v>
      </c>
      <c r="I12" s="16"/>
      <c r="J12" s="16"/>
      <c r="K12" s="16"/>
    </row>
    <row r="13" spans="1:8" s="16" customFormat="1" ht="12">
      <c r="A13" s="1">
        <v>219.125</v>
      </c>
      <c r="B13" s="2" t="s">
        <v>11</v>
      </c>
      <c r="C13" s="3" t="s">
        <v>118</v>
      </c>
      <c r="D13" s="3" t="s">
        <v>119</v>
      </c>
      <c r="E13" s="19">
        <v>2017</v>
      </c>
      <c r="F13" s="19" t="s">
        <v>50</v>
      </c>
      <c r="G13" s="19">
        <f>IF(A13=A12,G12,H13)</f>
        <v>3</v>
      </c>
      <c r="H13" s="7">
        <f>H12+1</f>
        <v>3</v>
      </c>
    </row>
    <row r="14" spans="1:8" ht="12">
      <c r="A14" s="1">
        <v>212.25</v>
      </c>
      <c r="B14" s="2" t="s">
        <v>11</v>
      </c>
      <c r="C14" s="3" t="s">
        <v>12</v>
      </c>
      <c r="D14" s="3" t="s">
        <v>13</v>
      </c>
      <c r="E14" s="4">
        <v>96</v>
      </c>
      <c r="F14" s="5" t="s">
        <v>10</v>
      </c>
      <c r="G14" s="19">
        <f>IF(A14=A13,G13,H14)</f>
        <v>4</v>
      </c>
      <c r="H14" s="7">
        <f>H13+1</f>
        <v>4</v>
      </c>
    </row>
    <row r="15" spans="1:8" s="16" customFormat="1" ht="12">
      <c r="A15" s="1">
        <v>211.5</v>
      </c>
      <c r="B15" s="2" t="s">
        <v>120</v>
      </c>
      <c r="C15" s="3" t="s">
        <v>121</v>
      </c>
      <c r="D15" s="3" t="s">
        <v>122</v>
      </c>
      <c r="E15" s="23">
        <v>2018</v>
      </c>
      <c r="F15" s="19" t="s">
        <v>10</v>
      </c>
      <c r="G15" s="19">
        <f>IF(A15=A14,G14,H15)</f>
        <v>5</v>
      </c>
      <c r="H15" s="7">
        <f>H14+1</f>
        <v>5</v>
      </c>
    </row>
    <row r="16" spans="1:8" ht="12">
      <c r="A16" s="1">
        <v>210.125</v>
      </c>
      <c r="B16" s="2" t="s">
        <v>17</v>
      </c>
      <c r="C16" s="3" t="s">
        <v>84</v>
      </c>
      <c r="D16" s="3" t="s">
        <v>96</v>
      </c>
      <c r="E16" s="23">
        <v>2010</v>
      </c>
      <c r="F16" s="5" t="s">
        <v>10</v>
      </c>
      <c r="G16" s="19">
        <f>IF(A16=A15,G15,H16)</f>
        <v>6</v>
      </c>
      <c r="H16" s="7">
        <f>H15+1</f>
        <v>6</v>
      </c>
    </row>
    <row r="17" spans="1:8" ht="12">
      <c r="A17" s="1">
        <v>205.5</v>
      </c>
      <c r="B17" s="2" t="s">
        <v>102</v>
      </c>
      <c r="C17" s="3" t="s">
        <v>103</v>
      </c>
      <c r="D17" s="3" t="s">
        <v>27</v>
      </c>
      <c r="E17" s="23">
        <v>2016</v>
      </c>
      <c r="F17" s="5" t="s">
        <v>10</v>
      </c>
      <c r="G17" s="19">
        <f>IF(A17=A16,G16,H17)</f>
        <v>7</v>
      </c>
      <c r="H17" s="7">
        <f>H16+1</f>
        <v>7</v>
      </c>
    </row>
    <row r="18" spans="1:11" ht="12">
      <c r="A18" s="1">
        <v>202.5</v>
      </c>
      <c r="B18" s="2" t="s">
        <v>14</v>
      </c>
      <c r="C18" s="3" t="s">
        <v>15</v>
      </c>
      <c r="D18" s="3" t="s">
        <v>16</v>
      </c>
      <c r="E18" s="4">
        <v>82</v>
      </c>
      <c r="F18" s="5" t="s">
        <v>10</v>
      </c>
      <c r="G18" s="6">
        <f>IF(A18=A16,G16,H18)</f>
        <v>8</v>
      </c>
      <c r="H18" s="7">
        <f>H17+1</f>
        <v>8</v>
      </c>
      <c r="I18" s="16"/>
      <c r="K18" s="16"/>
    </row>
    <row r="19" spans="1:8" ht="12">
      <c r="A19" s="1">
        <v>201.875</v>
      </c>
      <c r="B19" s="2" t="s">
        <v>36</v>
      </c>
      <c r="C19" s="3" t="s">
        <v>85</v>
      </c>
      <c r="D19" s="3" t="s">
        <v>22</v>
      </c>
      <c r="E19" s="19">
        <v>2009</v>
      </c>
      <c r="F19" s="5" t="s">
        <v>10</v>
      </c>
      <c r="G19" s="6">
        <f>IF(A19=A18,G18,H19)</f>
        <v>9</v>
      </c>
      <c r="H19" s="7">
        <f>H18+1</f>
        <v>9</v>
      </c>
    </row>
    <row r="20" spans="1:8" ht="12">
      <c r="A20" s="1">
        <v>199.625</v>
      </c>
      <c r="B20" s="2" t="s">
        <v>47</v>
      </c>
      <c r="C20" s="3" t="s">
        <v>8</v>
      </c>
      <c r="D20" s="3" t="s">
        <v>9</v>
      </c>
      <c r="E20" s="17">
        <v>2002</v>
      </c>
      <c r="F20" s="5" t="s">
        <v>10</v>
      </c>
      <c r="G20" s="6">
        <f>IF(A20=A19,G19,H20)</f>
        <v>10</v>
      </c>
      <c r="H20" s="7">
        <f>H19+1</f>
        <v>10</v>
      </c>
    </row>
    <row r="21" spans="1:11" ht="12">
      <c r="A21" s="1">
        <v>199.125</v>
      </c>
      <c r="B21" s="2" t="s">
        <v>17</v>
      </c>
      <c r="C21" s="3" t="s">
        <v>18</v>
      </c>
      <c r="D21" s="3" t="s">
        <v>19</v>
      </c>
      <c r="E21" s="4">
        <v>49</v>
      </c>
      <c r="F21" s="5" t="s">
        <v>10</v>
      </c>
      <c r="G21" s="6">
        <f>IF(A21=A20,G20,H21)</f>
        <v>11</v>
      </c>
      <c r="H21" s="7">
        <f>H20+1</f>
        <v>11</v>
      </c>
      <c r="I21" s="16"/>
      <c r="J21" s="16"/>
      <c r="K21" s="16"/>
    </row>
    <row r="22" spans="1:8" ht="12">
      <c r="A22" s="1">
        <v>194</v>
      </c>
      <c r="B22" s="2" t="s">
        <v>17</v>
      </c>
      <c r="C22" s="3" t="s">
        <v>99</v>
      </c>
      <c r="D22" s="3" t="s">
        <v>63</v>
      </c>
      <c r="E22" s="19">
        <v>2012</v>
      </c>
      <c r="F22" s="5" t="s">
        <v>10</v>
      </c>
      <c r="G22" s="6">
        <f>IF(A22=A21,G21,H22)</f>
        <v>12</v>
      </c>
      <c r="H22" s="7">
        <f>H21+1</f>
        <v>12</v>
      </c>
    </row>
    <row r="23" spans="1:8" ht="12">
      <c r="A23" s="1">
        <v>193.625</v>
      </c>
      <c r="B23" s="2" t="s">
        <v>78</v>
      </c>
      <c r="C23" s="3" t="s">
        <v>113</v>
      </c>
      <c r="D23" s="3" t="s">
        <v>114</v>
      </c>
      <c r="E23" s="19">
        <v>2014</v>
      </c>
      <c r="F23" s="5" t="s">
        <v>10</v>
      </c>
      <c r="G23" s="6">
        <f>IF(A23=A22,G22,H23)</f>
        <v>13</v>
      </c>
      <c r="H23" s="7">
        <f>H22+1</f>
        <v>13</v>
      </c>
    </row>
    <row r="24" spans="1:8" ht="12">
      <c r="A24" s="1">
        <v>193.125</v>
      </c>
      <c r="B24" s="2" t="s">
        <v>60</v>
      </c>
      <c r="C24" s="3" t="s">
        <v>104</v>
      </c>
      <c r="D24" s="3" t="s">
        <v>9</v>
      </c>
      <c r="E24" s="19">
        <v>2017</v>
      </c>
      <c r="F24" s="5" t="s">
        <v>10</v>
      </c>
      <c r="G24" s="6">
        <f>IF(A24=A22,G22,H24)</f>
        <v>14</v>
      </c>
      <c r="H24" s="7">
        <f>H23+1</f>
        <v>14</v>
      </c>
    </row>
    <row r="25" spans="1:8" ht="12">
      <c r="A25" s="1">
        <v>191.875</v>
      </c>
      <c r="B25" s="2" t="s">
        <v>11</v>
      </c>
      <c r="C25" s="3" t="s">
        <v>12</v>
      </c>
      <c r="D25" s="3" t="s">
        <v>23</v>
      </c>
      <c r="E25" s="4">
        <v>95</v>
      </c>
      <c r="F25" s="5" t="s">
        <v>10</v>
      </c>
      <c r="G25" s="6">
        <f>IF(A25=A23,G23,H25)</f>
        <v>15</v>
      </c>
      <c r="H25" s="7">
        <f>H24+1</f>
        <v>15</v>
      </c>
    </row>
    <row r="26" spans="1:8" ht="12">
      <c r="A26" s="1">
        <v>191.75</v>
      </c>
      <c r="B26" s="2" t="s">
        <v>78</v>
      </c>
      <c r="C26" s="3" t="s">
        <v>105</v>
      </c>
      <c r="D26" s="3" t="s">
        <v>27</v>
      </c>
      <c r="E26" s="17" t="s">
        <v>112</v>
      </c>
      <c r="F26" s="5" t="s">
        <v>10</v>
      </c>
      <c r="G26" s="6">
        <f>IF(A26=A23,G23,H26)</f>
        <v>16</v>
      </c>
      <c r="H26" s="7">
        <f>H25+1</f>
        <v>16</v>
      </c>
    </row>
    <row r="27" spans="1:8" ht="12">
      <c r="A27" s="1">
        <v>189.875</v>
      </c>
      <c r="B27" s="2" t="s">
        <v>54</v>
      </c>
      <c r="C27" s="3" t="s">
        <v>61</v>
      </c>
      <c r="D27" s="3" t="s">
        <v>62</v>
      </c>
      <c r="E27" s="17" t="s">
        <v>66</v>
      </c>
      <c r="F27" s="5" t="s">
        <v>10</v>
      </c>
      <c r="G27" s="6">
        <f>IF(A27=A26,G26,H27)</f>
        <v>17</v>
      </c>
      <c r="H27" s="7">
        <f>H26+1</f>
        <v>17</v>
      </c>
    </row>
    <row r="28" spans="1:8" ht="12">
      <c r="A28" s="1">
        <v>188.75</v>
      </c>
      <c r="B28" s="2" t="s">
        <v>100</v>
      </c>
      <c r="C28" s="3" t="s">
        <v>101</v>
      </c>
      <c r="D28" s="3" t="s">
        <v>52</v>
      </c>
      <c r="E28" s="19">
        <v>2016</v>
      </c>
      <c r="F28" s="5" t="s">
        <v>10</v>
      </c>
      <c r="G28" s="6">
        <f>IF(A28=A27,G27,H28)</f>
        <v>18</v>
      </c>
      <c r="H28" s="7">
        <f>H27+1</f>
        <v>18</v>
      </c>
    </row>
    <row r="29" spans="1:8" ht="12">
      <c r="A29" s="1">
        <v>188</v>
      </c>
      <c r="B29" s="2" t="s">
        <v>36</v>
      </c>
      <c r="C29" s="3" t="s">
        <v>57</v>
      </c>
      <c r="D29" s="3" t="s">
        <v>29</v>
      </c>
      <c r="E29" s="18">
        <v>10</v>
      </c>
      <c r="F29" s="5" t="s">
        <v>10</v>
      </c>
      <c r="G29" s="6">
        <f>IF(A29=A28,G28,H29)</f>
        <v>19</v>
      </c>
      <c r="H29" s="7">
        <f>H28+1</f>
        <v>19</v>
      </c>
    </row>
    <row r="30" spans="1:8" ht="12">
      <c r="A30" s="1">
        <v>187.75</v>
      </c>
      <c r="B30" s="2" t="s">
        <v>20</v>
      </c>
      <c r="C30" s="3" t="s">
        <v>21</v>
      </c>
      <c r="D30" s="3" t="s">
        <v>22</v>
      </c>
      <c r="E30" s="4">
        <v>86</v>
      </c>
      <c r="F30" s="5" t="s">
        <v>10</v>
      </c>
      <c r="G30" s="6">
        <f>IF(A30=A29,G29,H30)</f>
        <v>20</v>
      </c>
      <c r="H30" s="7">
        <f>H29+1</f>
        <v>20</v>
      </c>
    </row>
    <row r="31" spans="1:8" ht="12">
      <c r="A31" s="1">
        <v>186.375</v>
      </c>
      <c r="B31" s="2" t="s">
        <v>63</v>
      </c>
      <c r="C31" s="3" t="s">
        <v>64</v>
      </c>
      <c r="D31" s="3" t="s">
        <v>65</v>
      </c>
      <c r="E31" s="17" t="s">
        <v>66</v>
      </c>
      <c r="F31" s="5" t="s">
        <v>10</v>
      </c>
      <c r="G31" s="6">
        <f>IF(A31=A30,G30,H31)</f>
        <v>21</v>
      </c>
      <c r="H31" s="7">
        <f>H30+1</f>
        <v>21</v>
      </c>
    </row>
    <row r="32" spans="1:8" ht="12">
      <c r="A32" s="1">
        <v>186</v>
      </c>
      <c r="B32" s="2" t="s">
        <v>44</v>
      </c>
      <c r="C32" s="3" t="s">
        <v>117</v>
      </c>
      <c r="D32" s="3" t="s">
        <v>108</v>
      </c>
      <c r="E32" s="18">
        <v>20</v>
      </c>
      <c r="F32" s="5" t="s">
        <v>10</v>
      </c>
      <c r="G32" s="6">
        <f>IF(A32=A31,G31,H32)</f>
        <v>22</v>
      </c>
      <c r="H32" s="7">
        <f>H31+1</f>
        <v>22</v>
      </c>
    </row>
    <row r="33" spans="1:8" ht="12">
      <c r="A33" s="1">
        <v>185.5</v>
      </c>
      <c r="B33" s="2" t="s">
        <v>24</v>
      </c>
      <c r="C33" s="3" t="s">
        <v>8</v>
      </c>
      <c r="D33" s="3" t="s">
        <v>9</v>
      </c>
      <c r="E33" s="4">
        <v>95</v>
      </c>
      <c r="F33" s="5" t="s">
        <v>10</v>
      </c>
      <c r="G33" s="6">
        <f>IF(A33=A32,G32,H33)</f>
        <v>23</v>
      </c>
      <c r="H33" s="7">
        <f>H32+1</f>
        <v>23</v>
      </c>
    </row>
    <row r="34" spans="1:8" ht="12">
      <c r="A34" s="1">
        <v>183.75</v>
      </c>
      <c r="B34" s="2" t="s">
        <v>60</v>
      </c>
      <c r="C34" s="3" t="s">
        <v>106</v>
      </c>
      <c r="D34" s="3" t="s">
        <v>63</v>
      </c>
      <c r="E34" s="19">
        <v>2014</v>
      </c>
      <c r="F34" s="5" t="s">
        <v>10</v>
      </c>
      <c r="G34" s="6">
        <f>IF(A34=A32,G32,H34)</f>
        <v>24</v>
      </c>
      <c r="H34" s="7">
        <f>H33+1</f>
        <v>24</v>
      </c>
    </row>
    <row r="35" spans="1:8" ht="12">
      <c r="A35" s="1">
        <v>182.875</v>
      </c>
      <c r="B35" s="2" t="s">
        <v>25</v>
      </c>
      <c r="C35" s="3" t="s">
        <v>26</v>
      </c>
      <c r="D35" s="3" t="s">
        <v>27</v>
      </c>
      <c r="E35" s="4">
        <v>85</v>
      </c>
      <c r="F35" s="5" t="s">
        <v>10</v>
      </c>
      <c r="G35" s="6">
        <f>IF(A35=A34,G34,H35)</f>
        <v>25</v>
      </c>
      <c r="H35" s="7">
        <f>H34+1</f>
        <v>25</v>
      </c>
    </row>
    <row r="36" spans="1:8" ht="12">
      <c r="A36" s="1">
        <v>182.5</v>
      </c>
      <c r="B36" s="2" t="s">
        <v>7</v>
      </c>
      <c r="C36" s="3" t="s">
        <v>8</v>
      </c>
      <c r="D36" s="3" t="s">
        <v>9</v>
      </c>
      <c r="E36" s="4">
        <v>98</v>
      </c>
      <c r="F36" s="5" t="s">
        <v>10</v>
      </c>
      <c r="G36" s="6">
        <f>IF(A36=A35,G35,H36)</f>
        <v>26</v>
      </c>
      <c r="H36" s="7">
        <f>H35+1</f>
        <v>26</v>
      </c>
    </row>
    <row r="37" spans="1:8" ht="12">
      <c r="A37" s="1">
        <v>181.5</v>
      </c>
      <c r="B37" s="2" t="s">
        <v>54</v>
      </c>
      <c r="C37" s="3" t="s">
        <v>55</v>
      </c>
      <c r="D37" s="3" t="s">
        <v>56</v>
      </c>
      <c r="E37" s="19">
        <v>2009</v>
      </c>
      <c r="F37" s="5" t="s">
        <v>10</v>
      </c>
      <c r="G37" s="6">
        <f>IF(A37=A36,G36,H37)</f>
        <v>27</v>
      </c>
      <c r="H37" s="7">
        <f>H36+1</f>
        <v>27</v>
      </c>
    </row>
    <row r="38" spans="1:8" ht="12">
      <c r="A38" s="1">
        <v>180.375</v>
      </c>
      <c r="B38" s="2" t="s">
        <v>58</v>
      </c>
      <c r="C38" s="3" t="s">
        <v>59</v>
      </c>
      <c r="D38" s="3" t="s">
        <v>60</v>
      </c>
      <c r="E38" s="18">
        <v>10</v>
      </c>
      <c r="F38" s="5" t="s">
        <v>10</v>
      </c>
      <c r="G38" s="6">
        <f>IF(A38=A37,G37,H38)</f>
        <v>28</v>
      </c>
      <c r="H38" s="7">
        <f>H37+1</f>
        <v>28</v>
      </c>
    </row>
    <row r="39" spans="1:8" ht="12">
      <c r="A39" s="1">
        <v>178.375</v>
      </c>
      <c r="B39" s="2" t="s">
        <v>11</v>
      </c>
      <c r="C39" s="3" t="s">
        <v>28</v>
      </c>
      <c r="D39" s="3" t="s">
        <v>29</v>
      </c>
      <c r="E39" s="4">
        <v>87</v>
      </c>
      <c r="F39" s="5" t="s">
        <v>10</v>
      </c>
      <c r="G39" s="6">
        <f>IF(A39=A38,G38,H39)</f>
        <v>29</v>
      </c>
      <c r="H39" s="7">
        <f>H38+1</f>
        <v>29</v>
      </c>
    </row>
    <row r="40" spans="1:8" ht="12">
      <c r="A40" s="1">
        <v>178.375</v>
      </c>
      <c r="B40" s="2" t="s">
        <v>24</v>
      </c>
      <c r="C40" s="3" t="s">
        <v>107</v>
      </c>
      <c r="D40" s="3" t="s">
        <v>108</v>
      </c>
      <c r="E40" s="18">
        <v>17</v>
      </c>
      <c r="F40" s="5" t="s">
        <v>10</v>
      </c>
      <c r="G40" s="6">
        <f>IF(A40=A39,G39,H40)</f>
        <v>29</v>
      </c>
      <c r="H40" s="7">
        <f>H39+1</f>
        <v>30</v>
      </c>
    </row>
    <row r="41" spans="1:8" ht="12">
      <c r="A41" s="1">
        <v>176.625</v>
      </c>
      <c r="B41" s="2" t="s">
        <v>86</v>
      </c>
      <c r="C41" s="3" t="s">
        <v>87</v>
      </c>
      <c r="D41" s="3" t="s">
        <v>19</v>
      </c>
      <c r="E41" s="19">
        <v>2012</v>
      </c>
      <c r="F41" s="5" t="s">
        <v>10</v>
      </c>
      <c r="G41" s="6">
        <f>IF(A41=A40,G40,H41)</f>
        <v>31</v>
      </c>
      <c r="H41" s="7">
        <f>H40+1</f>
        <v>31</v>
      </c>
    </row>
    <row r="42" spans="1:8" ht="12">
      <c r="A42" s="1">
        <v>176.375</v>
      </c>
      <c r="B42" s="2" t="s">
        <v>51</v>
      </c>
      <c r="C42" s="3" t="s">
        <v>53</v>
      </c>
      <c r="D42" s="3" t="s">
        <v>52</v>
      </c>
      <c r="E42" s="19">
        <v>2007</v>
      </c>
      <c r="F42" s="5" t="s">
        <v>10</v>
      </c>
      <c r="G42" s="6">
        <f>IF(A42=A41,G41,H42)</f>
        <v>32</v>
      </c>
      <c r="H42" s="7">
        <f>H41+1</f>
        <v>32</v>
      </c>
    </row>
    <row r="43" spans="1:8" ht="12">
      <c r="A43" s="1">
        <v>175.75</v>
      </c>
      <c r="B43" s="2" t="s">
        <v>30</v>
      </c>
      <c r="C43" s="3" t="s">
        <v>31</v>
      </c>
      <c r="D43" s="3" t="s">
        <v>32</v>
      </c>
      <c r="E43" s="4">
        <v>97</v>
      </c>
      <c r="F43" s="5" t="s">
        <v>10</v>
      </c>
      <c r="G43" s="6">
        <f>IF(A43=A42,G42,H43)</f>
        <v>33</v>
      </c>
      <c r="H43" s="7">
        <f>H42+1</f>
        <v>33</v>
      </c>
    </row>
    <row r="44" spans="1:8" ht="12">
      <c r="A44" s="1">
        <v>175.25</v>
      </c>
      <c r="B44" s="2" t="s">
        <v>11</v>
      </c>
      <c r="C44" s="3" t="s">
        <v>8</v>
      </c>
      <c r="D44" s="3" t="s">
        <v>9</v>
      </c>
      <c r="E44" s="4">
        <v>91</v>
      </c>
      <c r="F44" s="5" t="s">
        <v>10</v>
      </c>
      <c r="G44" s="6">
        <f>IF(A44=A43,G43,H44)</f>
        <v>34</v>
      </c>
      <c r="H44" s="7">
        <f>H43+1</f>
        <v>34</v>
      </c>
    </row>
    <row r="45" spans="1:8" ht="12">
      <c r="A45" s="1">
        <v>174.25</v>
      </c>
      <c r="B45" s="2" t="s">
        <v>44</v>
      </c>
      <c r="C45" s="3" t="s">
        <v>97</v>
      </c>
      <c r="D45" s="3" t="s">
        <v>98</v>
      </c>
      <c r="E45" s="19">
        <v>2014</v>
      </c>
      <c r="F45" s="5" t="s">
        <v>10</v>
      </c>
      <c r="G45" s="6">
        <f>IF(A45=A44,G44,H45)</f>
        <v>35</v>
      </c>
      <c r="H45" s="7">
        <f>H44+1</f>
        <v>35</v>
      </c>
    </row>
    <row r="46" spans="1:8" ht="12">
      <c r="A46" s="1">
        <v>174</v>
      </c>
      <c r="B46" s="2" t="s">
        <v>78</v>
      </c>
      <c r="C46" s="3" t="s">
        <v>79</v>
      </c>
      <c r="D46" s="3" t="s">
        <v>80</v>
      </c>
      <c r="E46" s="19">
        <v>2011</v>
      </c>
      <c r="F46" s="5" t="s">
        <v>10</v>
      </c>
      <c r="G46" s="6">
        <f>IF(A46=A45,G45,H46)</f>
        <v>36</v>
      </c>
      <c r="H46" s="7">
        <f>H45+1</f>
        <v>36</v>
      </c>
    </row>
    <row r="47" spans="1:8" ht="12">
      <c r="A47" s="1">
        <v>173.125</v>
      </c>
      <c r="B47" s="2" t="s">
        <v>14</v>
      </c>
      <c r="C47" s="3" t="s">
        <v>33</v>
      </c>
      <c r="D47" s="3" t="s">
        <v>34</v>
      </c>
      <c r="E47" s="4">
        <v>75</v>
      </c>
      <c r="F47" s="5" t="s">
        <v>35</v>
      </c>
      <c r="G47" s="6">
        <f>IF(A47=A46,G46,H47)</f>
        <v>37</v>
      </c>
      <c r="H47" s="7">
        <f>H46+1</f>
        <v>37</v>
      </c>
    </row>
    <row r="48" spans="1:8" ht="12">
      <c r="A48" s="1">
        <v>172.5</v>
      </c>
      <c r="B48" s="2" t="s">
        <v>44</v>
      </c>
      <c r="C48" s="3" t="s">
        <v>88</v>
      </c>
      <c r="D48" s="3" t="s">
        <v>89</v>
      </c>
      <c r="E48" s="19">
        <v>2012</v>
      </c>
      <c r="F48" s="5" t="s">
        <v>10</v>
      </c>
      <c r="G48" s="6">
        <f>IF(A48=A47,G47,H48)</f>
        <v>38</v>
      </c>
      <c r="H48" s="7">
        <f>H47+1</f>
        <v>38</v>
      </c>
    </row>
    <row r="49" spans="1:8" ht="12">
      <c r="A49" s="1">
        <v>171.875</v>
      </c>
      <c r="B49" s="2" t="s">
        <v>44</v>
      </c>
      <c r="C49" s="3" t="s">
        <v>46</v>
      </c>
      <c r="D49" s="3" t="s">
        <v>43</v>
      </c>
      <c r="E49" s="19">
        <v>2000</v>
      </c>
      <c r="F49" s="5" t="s">
        <v>10</v>
      </c>
      <c r="G49" s="6">
        <f>IF(A49=A48,G48,H49)</f>
        <v>39</v>
      </c>
      <c r="H49" s="7">
        <f>H48+1</f>
        <v>39</v>
      </c>
    </row>
    <row r="50" spans="1:8" ht="12">
      <c r="A50" s="1">
        <v>171.75</v>
      </c>
      <c r="B50" s="2" t="s">
        <v>78</v>
      </c>
      <c r="C50" s="3" t="s">
        <v>117</v>
      </c>
      <c r="D50" s="3" t="s">
        <v>108</v>
      </c>
      <c r="E50" s="19">
        <v>2019</v>
      </c>
      <c r="F50" s="5" t="s">
        <v>10</v>
      </c>
      <c r="G50" s="6">
        <f>IF(A50=A49,G49,H50)</f>
        <v>40</v>
      </c>
      <c r="H50" s="7">
        <f>H49+1</f>
        <v>40</v>
      </c>
    </row>
    <row r="51" spans="1:8" ht="12">
      <c r="A51" s="1">
        <v>168.625</v>
      </c>
      <c r="B51" s="2" t="s">
        <v>67</v>
      </c>
      <c r="C51" s="3" t="s">
        <v>68</v>
      </c>
      <c r="D51" s="3" t="s">
        <v>69</v>
      </c>
      <c r="E51" s="19">
        <v>2009</v>
      </c>
      <c r="F51" s="5" t="s">
        <v>10</v>
      </c>
      <c r="G51" s="6">
        <f>IF(A51=A50,G50,H51)</f>
        <v>41</v>
      </c>
      <c r="H51" s="7">
        <f>H50+1</f>
        <v>41</v>
      </c>
    </row>
    <row r="52" spans="1:8" ht="12">
      <c r="A52" s="1">
        <v>168</v>
      </c>
      <c r="B52" s="2" t="s">
        <v>14</v>
      </c>
      <c r="C52" s="3" t="s">
        <v>90</v>
      </c>
      <c r="D52" s="3" t="s">
        <v>17</v>
      </c>
      <c r="E52" s="19">
        <v>2011</v>
      </c>
      <c r="F52" s="5" t="s">
        <v>91</v>
      </c>
      <c r="G52" s="6">
        <f>IF(A52=A51,G51,H52)</f>
        <v>42</v>
      </c>
      <c r="H52" s="7">
        <f>H51+1</f>
        <v>42</v>
      </c>
    </row>
    <row r="53" spans="1:8" ht="12">
      <c r="A53" s="1">
        <v>166.5</v>
      </c>
      <c r="B53" s="2" t="s">
        <v>44</v>
      </c>
      <c r="C53" s="3" t="s">
        <v>92</v>
      </c>
      <c r="D53" s="3" t="s">
        <v>89</v>
      </c>
      <c r="E53" s="19">
        <v>2013</v>
      </c>
      <c r="F53" s="5" t="s">
        <v>10</v>
      </c>
      <c r="G53" s="6">
        <f>IF(A53=A52,G52,H53)</f>
        <v>43</v>
      </c>
      <c r="H53" s="7">
        <f>H52+1</f>
        <v>43</v>
      </c>
    </row>
    <row r="54" spans="1:8" ht="12">
      <c r="A54" s="1">
        <v>165.625</v>
      </c>
      <c r="B54" s="2" t="s">
        <v>70</v>
      </c>
      <c r="C54" s="3" t="s">
        <v>71</v>
      </c>
      <c r="D54" s="3" t="s">
        <v>72</v>
      </c>
      <c r="E54" s="19">
        <v>2010</v>
      </c>
      <c r="F54" s="5" t="s">
        <v>10</v>
      </c>
      <c r="G54" s="6">
        <f>IF(A54=A53,G53,H54)</f>
        <v>44</v>
      </c>
      <c r="H54" s="7">
        <f>H53+1</f>
        <v>44</v>
      </c>
    </row>
    <row r="55" spans="1:8" ht="12">
      <c r="A55" s="1">
        <v>165</v>
      </c>
      <c r="B55" s="2" t="s">
        <v>67</v>
      </c>
      <c r="C55" s="3" t="s">
        <v>73</v>
      </c>
      <c r="D55" s="3" t="s">
        <v>74</v>
      </c>
      <c r="E55" s="19">
        <v>2007</v>
      </c>
      <c r="F55" s="5" t="s">
        <v>10</v>
      </c>
      <c r="G55" s="6">
        <f>IF(A55=A54,G54,H55)</f>
        <v>45</v>
      </c>
      <c r="H55" s="7">
        <f>H54+1</f>
        <v>45</v>
      </c>
    </row>
    <row r="56" spans="1:8" ht="12">
      <c r="A56" s="1">
        <v>164.625</v>
      </c>
      <c r="B56" s="2" t="s">
        <v>44</v>
      </c>
      <c r="C56" s="3" t="s">
        <v>88</v>
      </c>
      <c r="D56" s="3" t="s">
        <v>89</v>
      </c>
      <c r="E56" s="19">
        <v>2013</v>
      </c>
      <c r="F56" s="5" t="s">
        <v>10</v>
      </c>
      <c r="G56" s="6">
        <f>IF(A56=A55,G55,H56)</f>
        <v>46</v>
      </c>
      <c r="H56" s="7">
        <f>H55+1</f>
        <v>46</v>
      </c>
    </row>
    <row r="57" spans="1:8" ht="12">
      <c r="A57" s="1">
        <v>160.25</v>
      </c>
      <c r="B57" s="2" t="s">
        <v>44</v>
      </c>
      <c r="C57" s="3" t="s">
        <v>92</v>
      </c>
      <c r="D57" s="3" t="s">
        <v>89</v>
      </c>
      <c r="E57" s="19">
        <v>2013</v>
      </c>
      <c r="F57" s="5" t="s">
        <v>10</v>
      </c>
      <c r="G57" s="6">
        <f>IF(A57=A56,G56,H57)</f>
        <v>47</v>
      </c>
      <c r="H57" s="7">
        <f>H56+1</f>
        <v>47</v>
      </c>
    </row>
    <row r="58" spans="1:8" ht="12">
      <c r="A58" s="1">
        <v>158.625</v>
      </c>
      <c r="B58" s="2" t="s">
        <v>75</v>
      </c>
      <c r="C58" s="3" t="s">
        <v>76</v>
      </c>
      <c r="D58" s="3" t="s">
        <v>77</v>
      </c>
      <c r="E58" s="4">
        <v>96</v>
      </c>
      <c r="F58" s="5" t="s">
        <v>10</v>
      </c>
      <c r="G58" s="6">
        <f>IF(A58=A57,G57,H58)</f>
        <v>48</v>
      </c>
      <c r="H58" s="7">
        <f>H57+1</f>
        <v>48</v>
      </c>
    </row>
    <row r="59" spans="1:8" ht="12">
      <c r="A59" s="1">
        <v>158</v>
      </c>
      <c r="B59" s="2" t="s">
        <v>60</v>
      </c>
      <c r="C59" s="3" t="s">
        <v>115</v>
      </c>
      <c r="D59" s="3" t="s">
        <v>116</v>
      </c>
      <c r="E59" s="18">
        <v>18</v>
      </c>
      <c r="F59" s="5" t="s">
        <v>10</v>
      </c>
      <c r="G59" s="6">
        <f>IF(A59=A58,G58,H59)</f>
        <v>49</v>
      </c>
      <c r="H59" s="7">
        <f>H58+1</f>
        <v>49</v>
      </c>
    </row>
    <row r="60" spans="1:8" ht="12">
      <c r="A60" s="1">
        <v>157.5</v>
      </c>
      <c r="B60" s="2" t="s">
        <v>11</v>
      </c>
      <c r="C60" s="3" t="s">
        <v>41</v>
      </c>
      <c r="D60" s="3" t="s">
        <v>42</v>
      </c>
      <c r="E60" s="4">
        <v>99</v>
      </c>
      <c r="F60" s="5" t="s">
        <v>10</v>
      </c>
      <c r="G60" s="6">
        <f>IF(A60=A59,G59,H60)</f>
        <v>50</v>
      </c>
      <c r="H60" s="7">
        <f>H59+1</f>
        <v>50</v>
      </c>
    </row>
    <row r="61" spans="1:8" ht="12">
      <c r="A61" s="1">
        <v>155.875</v>
      </c>
      <c r="B61" s="2" t="s">
        <v>109</v>
      </c>
      <c r="C61" s="3" t="s">
        <v>110</v>
      </c>
      <c r="D61" s="3" t="s">
        <v>111</v>
      </c>
      <c r="E61" s="18">
        <v>17</v>
      </c>
      <c r="F61" s="5" t="s">
        <v>10</v>
      </c>
      <c r="G61" s="6">
        <f>IF(A61=A60,G60,H61)</f>
        <v>51</v>
      </c>
      <c r="H61" s="7">
        <f>H60+1</f>
        <v>51</v>
      </c>
    </row>
    <row r="62" spans="1:8" ht="12">
      <c r="A62" s="1">
        <v>155.125</v>
      </c>
      <c r="B62" s="2" t="s">
        <v>93</v>
      </c>
      <c r="C62" s="3" t="s">
        <v>94</v>
      </c>
      <c r="D62" s="3" t="s">
        <v>95</v>
      </c>
      <c r="E62" s="19">
        <v>2012</v>
      </c>
      <c r="F62" s="5" t="s">
        <v>10</v>
      </c>
      <c r="G62" s="6">
        <f>IF(A62=A61,G61,H62)</f>
        <v>52</v>
      </c>
      <c r="H62" s="7">
        <f>H61+1</f>
        <v>52</v>
      </c>
    </row>
    <row r="63" spans="1:8" ht="12">
      <c r="A63" s="1">
        <v>151.75</v>
      </c>
      <c r="B63" s="2" t="s">
        <v>44</v>
      </c>
      <c r="C63" s="3" t="s">
        <v>45</v>
      </c>
      <c r="D63" s="3" t="s">
        <v>32</v>
      </c>
      <c r="E63" s="19">
        <v>2000</v>
      </c>
      <c r="F63" s="19" t="s">
        <v>10</v>
      </c>
      <c r="G63" s="19">
        <f>IF(A63=A62,G62,H63)</f>
        <v>53</v>
      </c>
      <c r="H63" s="7">
        <f>H62+1</f>
        <v>53</v>
      </c>
    </row>
    <row r="64" spans="1:8" ht="12">
      <c r="A64" s="1">
        <v>135.875</v>
      </c>
      <c r="B64" s="2" t="s">
        <v>36</v>
      </c>
      <c r="C64" s="3" t="s">
        <v>37</v>
      </c>
      <c r="D64" s="3" t="s">
        <v>27</v>
      </c>
      <c r="E64" s="4">
        <v>96</v>
      </c>
      <c r="F64" s="19" t="s">
        <v>10</v>
      </c>
      <c r="G64" s="19">
        <f>IF(A64=A63,G63,H64)</f>
        <v>54</v>
      </c>
      <c r="H64" s="7">
        <f>H63+1</f>
        <v>54</v>
      </c>
    </row>
    <row r="65" spans="1:8" ht="12">
      <c r="A65" s="1">
        <v>135.75</v>
      </c>
      <c r="B65" s="2" t="s">
        <v>38</v>
      </c>
      <c r="C65" s="3" t="s">
        <v>39</v>
      </c>
      <c r="D65" s="3" t="s">
        <v>40</v>
      </c>
      <c r="E65" s="4">
        <v>98</v>
      </c>
      <c r="F65" s="19" t="s">
        <v>10</v>
      </c>
      <c r="G65" s="19">
        <f>IF(A65=A64,G64,H65)</f>
        <v>55</v>
      </c>
      <c r="H65" s="7">
        <f>H64+1</f>
        <v>55</v>
      </c>
    </row>
    <row r="69" ht="12.75">
      <c r="C69" s="24"/>
    </row>
  </sheetData>
  <sheetProtection/>
  <printOptions horizontalCentered="1"/>
  <pageMargins left="1" right="1" top="0.5" bottom="0" header="0" footer="0"/>
  <pageSetup horizontalDpi="300" verticalDpi="300" orientation="portrait" r:id="rId2"/>
  <headerFooter alignWithMargins="0">
    <oddHeader>&amp;L&amp;"Book Antiqua,Regular"&amp;8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Woitaszewski</dc:creator>
  <cp:keywords/>
  <dc:description/>
  <cp:lastModifiedBy>Steve</cp:lastModifiedBy>
  <cp:lastPrinted>2014-02-03T01:21:03Z</cp:lastPrinted>
  <dcterms:created xsi:type="dcterms:W3CDTF">2014-01-06T02:30:02Z</dcterms:created>
  <dcterms:modified xsi:type="dcterms:W3CDTF">2021-03-14T20:24:24Z</dcterms:modified>
  <cp:category/>
  <cp:version/>
  <cp:contentType/>
  <cp:contentStatus/>
</cp:coreProperties>
</file>